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L:\FINANCE\A SHAREPOINT DEPARTMENTAL\Transparency Star Program\Public Pensions\FY24\"/>
    </mc:Choice>
  </mc:AlternateContent>
  <xr:revisionPtr revIDLastSave="0" documentId="13_ncr:1_{FD8703DE-A752-4F60-9FA5-FD661D3C2DA3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Sheet1" sheetId="1" r:id="rId1"/>
  </sheets>
  <definedNames>
    <definedName name="_xlnm.Print_Area" localSheetId="0">Sheet1!$A$1:$L$12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L9" i="1"/>
  <c r="L8" i="1"/>
  <c r="L7" i="1"/>
  <c r="L6" i="1"/>
</calcChain>
</file>

<file path=xl/sharedStrings.xml><?xml version="1.0" encoding="utf-8"?>
<sst xmlns="http://schemas.openxmlformats.org/spreadsheetml/2006/main" count="17" uniqueCount="16">
  <si>
    <t>Additions</t>
  </si>
  <si>
    <t>Deductions</t>
  </si>
  <si>
    <t>Fiduciary Net Position (Jan 1)</t>
  </si>
  <si>
    <t>Employer Contributions</t>
  </si>
  <si>
    <t>Plan Member Contributions</t>
  </si>
  <si>
    <t>Service Retirement Benefits</t>
  </si>
  <si>
    <t>Administrative Expenses</t>
  </si>
  <si>
    <t>Other Activity</t>
  </si>
  <si>
    <t>Fiduciary Net Position (Dec 31)</t>
  </si>
  <si>
    <t>Calendar Year</t>
  </si>
  <si>
    <t>Member Account Refunds</t>
  </si>
  <si>
    <t xml:space="preserve">* Based on TMRS' Schedule of Changes in Fiduciary Net Position.  This report is produced by TMRS on a calendar year basis and the City operates on a fiscal year ending 9/30.  Valuations for a given year are used in the City's following year's Annual Comprehensive Financial Report (ACFR). </t>
  </si>
  <si>
    <t>Net Investment Income/(Loss) Credited to City</t>
  </si>
  <si>
    <t>Other Net Investment Income/(Loss) Credited to City</t>
  </si>
  <si>
    <t>City of Burleson, Texas</t>
  </si>
  <si>
    <t>Pension Data - Five Year History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</si>
</sst>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2" fillId="0" borderId="3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/>
    <xf numFmtId="0" fontId="2" fillId="2" borderId="1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3" fillId="0" borderId="0" xfId="0" applyFont="1" applyFill="1" applyAlignment="1"/>
    <xf numFmtId="0" fontId="0" fillId="0" borderId="0" xfId="0" applyFill="1" applyAlignment="1">
      <alignment wrapText="1"/>
    </xf>
    <xf numFmtId="0" fontId="0" fillId="0" borderId="0" xfId="0" applyFill="1"/>
    <xf numFmtId="0" fontId="2" fillId="0" borderId="0" xfId="0" applyFont="1" applyFill="1" applyBorder="1" applyAlignment="1"/>
    <xf numFmtId="164" fontId="0" fillId="2" borderId="10" xfId="1" applyNumberFormat="1" applyFont="1" applyFill="1" applyBorder="1"/>
    <xf numFmtId="164" fontId="0" fillId="2" borderId="11" xfId="1" applyNumberFormat="1" applyFont="1" applyFill="1" applyBorder="1"/>
    <xf numFmtId="164" fontId="0" fillId="2" borderId="12" xfId="1" applyNumberFormat="1" applyFont="1" applyFill="1" applyBorder="1"/>
    <xf numFmtId="164" fontId="0" fillId="2" borderId="8" xfId="1" applyNumberFormat="1" applyFont="1" applyFill="1" applyBorder="1"/>
    <xf numFmtId="164" fontId="0" fillId="3" borderId="10" xfId="1" applyNumberFormat="1" applyFont="1" applyFill="1" applyBorder="1"/>
    <xf numFmtId="164" fontId="0" fillId="3" borderId="11" xfId="1" applyNumberFormat="1" applyFont="1" applyFill="1" applyBorder="1"/>
    <xf numFmtId="164" fontId="0" fillId="3" borderId="12" xfId="1" applyNumberFormat="1" applyFont="1" applyFill="1" applyBorder="1"/>
    <xf numFmtId="164" fontId="0" fillId="3" borderId="8" xfId="1" applyNumberFormat="1" applyFont="1" applyFill="1" applyBorder="1"/>
    <xf numFmtId="0" fontId="2" fillId="0" borderId="9" xfId="0" applyFont="1" applyFill="1" applyBorder="1" applyAlignment="1">
      <alignment horizontal="center" wrapText="1"/>
    </xf>
    <xf numFmtId="164" fontId="0" fillId="0" borderId="13" xfId="1" applyNumberFormat="1" applyFont="1" applyFill="1" applyBorder="1"/>
    <xf numFmtId="164" fontId="0" fillId="0" borderId="14" xfId="1" applyNumberFormat="1" applyFont="1" applyFill="1" applyBorder="1"/>
    <xf numFmtId="164" fontId="0" fillId="2" borderId="15" xfId="1" applyNumberFormat="1" applyFont="1" applyFill="1" applyBorder="1"/>
    <xf numFmtId="164" fontId="0" fillId="2" borderId="16" xfId="1" applyNumberFormat="1" applyFont="1" applyFill="1" applyBorder="1" applyAlignment="1">
      <alignment horizontal="right"/>
    </xf>
    <xf numFmtId="164" fontId="0" fillId="2" borderId="16" xfId="1" applyNumberFormat="1" applyFont="1" applyFill="1" applyBorder="1"/>
    <xf numFmtId="164" fontId="0" fillId="3" borderId="15" xfId="1" applyNumberFormat="1" applyFont="1" applyFill="1" applyBorder="1"/>
    <xf numFmtId="164" fontId="0" fillId="3" borderId="16" xfId="1" applyNumberFormat="1" applyFont="1" applyFill="1" applyBorder="1"/>
    <xf numFmtId="164" fontId="0" fillId="0" borderId="18" xfId="1" applyNumberFormat="1" applyFont="1" applyFill="1" applyBorder="1"/>
    <xf numFmtId="164" fontId="0" fillId="0" borderId="8" xfId="1" applyNumberFormat="1" applyFont="1" applyBorder="1"/>
    <xf numFmtId="164" fontId="0" fillId="0" borderId="22" xfId="1" applyNumberFormat="1" applyFont="1" applyFill="1" applyBorder="1"/>
    <xf numFmtId="164" fontId="0" fillId="2" borderId="20" xfId="1" applyNumberFormat="1" applyFont="1" applyFill="1" applyBorder="1"/>
    <xf numFmtId="164" fontId="0" fillId="2" borderId="21" xfId="1" applyNumberFormat="1" applyFont="1" applyFill="1" applyBorder="1"/>
    <xf numFmtId="164" fontId="0" fillId="2" borderId="22" xfId="1" applyNumberFormat="1" applyFont="1" applyFill="1" applyBorder="1"/>
    <xf numFmtId="164" fontId="0" fillId="3" borderId="20" xfId="1" applyNumberFormat="1" applyFont="1" applyFill="1" applyBorder="1"/>
    <xf numFmtId="164" fontId="0" fillId="3" borderId="21" xfId="1" applyNumberFormat="1" applyFont="1" applyFill="1" applyBorder="1"/>
    <xf numFmtId="164" fontId="0" fillId="3" borderId="22" xfId="1" applyNumberFormat="1" applyFont="1" applyFill="1" applyBorder="1"/>
    <xf numFmtId="164" fontId="0" fillId="0" borderId="19" xfId="1" applyNumberFormat="1" applyFont="1" applyFill="1" applyBorder="1"/>
    <xf numFmtId="164" fontId="0" fillId="0" borderId="22" xfId="1" applyNumberFormat="1" applyFont="1" applyBorder="1"/>
    <xf numFmtId="164" fontId="0" fillId="2" borderId="21" xfId="1" applyNumberFormat="1" applyFont="1" applyFill="1" applyBorder="1" applyAlignment="1">
      <alignment horizontal="righ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7" xfId="0" applyBorder="1" applyAlignment="1">
      <alignment horizontal="left" wrapText="1"/>
    </xf>
    <xf numFmtId="0" fontId="3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view="pageBreakPreview" zoomScaleNormal="100" zoomScaleSheetLayoutView="100" workbookViewId="0">
      <selection activeCell="A15" sqref="A15"/>
    </sheetView>
  </sheetViews>
  <sheetFormatPr defaultRowHeight="14.25" x14ac:dyDescent="0.45"/>
  <cols>
    <col min="1" max="1" width="9.1328125" customWidth="1"/>
    <col min="2" max="4" width="14.73046875" customWidth="1"/>
    <col min="5" max="5" width="14.265625" bestFit="1" customWidth="1"/>
    <col min="6" max="8" width="14.265625" customWidth="1"/>
    <col min="9" max="9" width="14.73046875" customWidth="1"/>
    <col min="10" max="10" width="14.265625" customWidth="1"/>
    <col min="11" max="11" width="14.73046875" customWidth="1"/>
    <col min="12" max="12" width="16.265625" style="18" customWidth="1"/>
  </cols>
  <sheetData>
    <row r="1" spans="1:12" ht="19.149999999999999" customHeight="1" x14ac:dyDescent="0.45">
      <c r="A1" s="52" t="s">
        <v>14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x14ac:dyDescent="0.45">
      <c r="A2" s="52" t="s">
        <v>15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14.65" thickBot="1" x14ac:dyDescent="0.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16"/>
    </row>
    <row r="4" spans="1:12" ht="14.65" thickBot="1" x14ac:dyDescent="0.5">
      <c r="A4" s="1"/>
      <c r="B4" s="1"/>
      <c r="C4" s="53" t="s">
        <v>0</v>
      </c>
      <c r="D4" s="54"/>
      <c r="E4" s="54"/>
      <c r="F4" s="54"/>
      <c r="G4" s="55"/>
      <c r="H4" s="56" t="s">
        <v>1</v>
      </c>
      <c r="I4" s="57"/>
      <c r="J4" s="57"/>
      <c r="K4" s="58"/>
      <c r="L4" s="19"/>
    </row>
    <row r="5" spans="1:12" ht="60.75" customHeight="1" thickBot="1" x14ac:dyDescent="0.5">
      <c r="A5" s="3" t="s">
        <v>9</v>
      </c>
      <c r="B5" s="2" t="s">
        <v>2</v>
      </c>
      <c r="C5" s="8" t="s">
        <v>12</v>
      </c>
      <c r="D5" s="9" t="s">
        <v>13</v>
      </c>
      <c r="E5" s="10" t="s">
        <v>3</v>
      </c>
      <c r="F5" s="10" t="s">
        <v>4</v>
      </c>
      <c r="G5" s="11" t="s">
        <v>7</v>
      </c>
      <c r="H5" s="12" t="s">
        <v>5</v>
      </c>
      <c r="I5" s="13" t="s">
        <v>10</v>
      </c>
      <c r="J5" s="14" t="s">
        <v>6</v>
      </c>
      <c r="K5" s="15" t="s">
        <v>7</v>
      </c>
      <c r="L5" s="28" t="s">
        <v>8</v>
      </c>
    </row>
    <row r="6" spans="1:12" x14ac:dyDescent="0.45">
      <c r="A6" s="48">
        <v>2020</v>
      </c>
      <c r="B6" s="36">
        <v>94318090</v>
      </c>
      <c r="C6" s="20">
        <v>6955440</v>
      </c>
      <c r="D6" s="31">
        <v>211372</v>
      </c>
      <c r="E6" s="31">
        <v>4144156</v>
      </c>
      <c r="F6" s="31">
        <v>1875187</v>
      </c>
      <c r="G6" s="21">
        <v>0</v>
      </c>
      <c r="H6" s="24">
        <v>3832033</v>
      </c>
      <c r="I6" s="34">
        <v>102033</v>
      </c>
      <c r="J6" s="34">
        <v>46326</v>
      </c>
      <c r="K6" s="25">
        <v>1807</v>
      </c>
      <c r="L6" s="29">
        <f>B6+C6+D6+E6+F6+G6-H6-J6-I6-K6</f>
        <v>103522046</v>
      </c>
    </row>
    <row r="7" spans="1:12" x14ac:dyDescent="0.45">
      <c r="A7" s="49">
        <v>2021</v>
      </c>
      <c r="B7" s="38">
        <v>103522046</v>
      </c>
      <c r="C7" s="39">
        <v>12547017</v>
      </c>
      <c r="D7" s="40">
        <v>964603</v>
      </c>
      <c r="E7" s="40">
        <v>4434554</v>
      </c>
      <c r="F7" s="40">
        <v>1936487</v>
      </c>
      <c r="G7" s="41">
        <v>428</v>
      </c>
      <c r="H7" s="42">
        <v>4483468</v>
      </c>
      <c r="I7" s="43">
        <v>154972</v>
      </c>
      <c r="J7" s="43">
        <v>62444</v>
      </c>
      <c r="K7" s="44">
        <v>0</v>
      </c>
      <c r="L7" s="45">
        <f>B7+C7+D7+E7+F7+G7-H7-J7-I7-K7</f>
        <v>118704251</v>
      </c>
    </row>
    <row r="8" spans="1:12" x14ac:dyDescent="0.45">
      <c r="A8" s="49">
        <v>2022</v>
      </c>
      <c r="B8" s="46">
        <v>118704251</v>
      </c>
      <c r="C8" s="39">
        <v>-8653930</v>
      </c>
      <c r="D8" s="40">
        <v>-23086</v>
      </c>
      <c r="E8" s="40">
        <v>5225616</v>
      </c>
      <c r="F8" s="40">
        <v>2197717</v>
      </c>
      <c r="G8" s="41">
        <v>89475</v>
      </c>
      <c r="H8" s="42">
        <v>4976504</v>
      </c>
      <c r="I8" s="43">
        <v>160056</v>
      </c>
      <c r="J8" s="43">
        <v>74982</v>
      </c>
      <c r="K8" s="44">
        <v>0</v>
      </c>
      <c r="L8" s="45">
        <f>B8+C8+D8+E8+F8+G8-H8-J8-I8-K8</f>
        <v>112328501</v>
      </c>
    </row>
    <row r="9" spans="1:12" x14ac:dyDescent="0.45">
      <c r="A9" s="49">
        <v>2023</v>
      </c>
      <c r="B9" s="46">
        <v>112328502</v>
      </c>
      <c r="C9" s="39">
        <v>13025384</v>
      </c>
      <c r="D9" s="47">
        <v>0</v>
      </c>
      <c r="E9" s="40">
        <v>6224928</v>
      </c>
      <c r="F9" s="40">
        <v>2494246</v>
      </c>
      <c r="G9" s="41">
        <v>0</v>
      </c>
      <c r="H9" s="42">
        <v>5347479</v>
      </c>
      <c r="I9" s="43">
        <v>153929</v>
      </c>
      <c r="J9" s="43">
        <v>82708</v>
      </c>
      <c r="K9" s="44">
        <v>578</v>
      </c>
      <c r="L9" s="45">
        <f>B9+C9+D9+E9+F9+G9-H9-J9-I9-K9</f>
        <v>128488366</v>
      </c>
    </row>
    <row r="10" spans="1:12" ht="14.65" thickBot="1" x14ac:dyDescent="0.5">
      <c r="A10" s="50">
        <v>2024</v>
      </c>
      <c r="B10" s="37">
        <v>128488366</v>
      </c>
      <c r="C10" s="22">
        <v>13375404</v>
      </c>
      <c r="D10" s="32">
        <v>0</v>
      </c>
      <c r="E10" s="33">
        <v>6442798</v>
      </c>
      <c r="F10" s="33">
        <v>2585984</v>
      </c>
      <c r="G10" s="23">
        <v>0</v>
      </c>
      <c r="H10" s="26">
        <v>6253149</v>
      </c>
      <c r="I10" s="35">
        <v>208898</v>
      </c>
      <c r="J10" s="35">
        <v>85622</v>
      </c>
      <c r="K10" s="27">
        <v>2002</v>
      </c>
      <c r="L10" s="30">
        <f>B10+C10+D10+E10+F10+G10-H10-J10-I10-K10</f>
        <v>144342881</v>
      </c>
    </row>
    <row r="11" spans="1:12" ht="30.75" customHeight="1" x14ac:dyDescent="0.45">
      <c r="A11" s="51" t="s">
        <v>11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</row>
    <row r="12" spans="1:12" x14ac:dyDescent="0.45">
      <c r="A12" s="5"/>
      <c r="B12" s="5"/>
      <c r="C12" s="5"/>
      <c r="D12" s="5"/>
      <c r="E12" s="5"/>
      <c r="F12" s="5"/>
      <c r="G12" s="6"/>
      <c r="H12" s="5"/>
      <c r="I12" s="5"/>
      <c r="J12" s="5"/>
      <c r="K12" s="5"/>
      <c r="L12" s="17"/>
    </row>
    <row r="14" spans="1:12" x14ac:dyDescent="0.45">
      <c r="C14" s="4"/>
      <c r="D14" s="4"/>
    </row>
  </sheetData>
  <mergeCells count="5">
    <mergeCell ref="A11:L11"/>
    <mergeCell ref="A2:L2"/>
    <mergeCell ref="C4:G4"/>
    <mergeCell ref="H4:K4"/>
    <mergeCell ref="A1:L1"/>
  </mergeCells>
  <pageMargins left="0.7" right="0.7" top="0.75" bottom="0.75" header="0.3" footer="0.3"/>
  <pageSetup scale="6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City of Keller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Orozco</dc:creator>
  <cp:lastModifiedBy>LISA HAINES</cp:lastModifiedBy>
  <cp:lastPrinted>2021-07-07T16:38:14Z</cp:lastPrinted>
  <dcterms:created xsi:type="dcterms:W3CDTF">2020-01-06T20:19:19Z</dcterms:created>
  <dcterms:modified xsi:type="dcterms:W3CDTF">2025-09-18T15:27:14Z</dcterms:modified>
</cp:coreProperties>
</file>